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R:\EES\EESWeb\Content\KEESM\Forms\"/>
    </mc:Choice>
  </mc:AlternateContent>
  <bookViews>
    <workbookView xWindow="0" yWindow="0" windowWidth="15360" windowHeight="7755"/>
  </bookViews>
  <sheets>
    <sheet name="Sheet1" sheetId="1" r:id="rId1"/>
  </sheets>
  <definedNames>
    <definedName name="_xlnm.Print_Area" localSheetId="0">Sheet1!$A$1:$I$23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2" i="1" l="1"/>
  <c r="G18" i="1" s="1"/>
</calcChain>
</file>

<file path=xl/sharedStrings.xml><?xml version="1.0" encoding="utf-8"?>
<sst xmlns="http://schemas.openxmlformats.org/spreadsheetml/2006/main" count="18" uniqueCount="18">
  <si>
    <t>Subsidized Housing Worksheet (for worker)</t>
  </si>
  <si>
    <t>Full Rental Obligation</t>
  </si>
  <si>
    <t>Customer Rental Obligation</t>
  </si>
  <si>
    <t>Gross Household Income</t>
  </si>
  <si>
    <t>Is Line 5 Greater than Line 3</t>
  </si>
  <si>
    <t>Not Deep Subsidy</t>
  </si>
  <si>
    <t>Deep Subsidy</t>
  </si>
  <si>
    <t>Net Difference (subtract Line 2 from Line 1)</t>
  </si>
  <si>
    <t>Actual Subsidy Amount</t>
  </si>
  <si>
    <t>50 % of Household Income</t>
  </si>
  <si>
    <t>Eligible</t>
  </si>
  <si>
    <t>Not Eligible</t>
  </si>
  <si>
    <r>
      <t xml:space="preserve">If Line 6 Does Equals "Deep Subsidy"  </t>
    </r>
    <r>
      <rPr>
        <b/>
        <u/>
        <sz val="11"/>
        <color theme="1"/>
        <rFont val="Calibri"/>
        <family val="2"/>
        <scheme val="minor"/>
      </rPr>
      <t>Deny Application</t>
    </r>
  </si>
  <si>
    <r>
      <t xml:space="preserve">If Line 6 Equals "Not Deep Subsidy"  </t>
    </r>
    <r>
      <rPr>
        <b/>
        <u/>
        <sz val="11"/>
        <rFont val="Calibri"/>
        <family val="2"/>
        <scheme val="minor"/>
      </rPr>
      <t>Proceed to Next Eligibility Determination</t>
    </r>
  </si>
  <si>
    <t>Client Name:</t>
  </si>
  <si>
    <t>Worker ID:</t>
  </si>
  <si>
    <t xml:space="preserve">Case Number </t>
  </si>
  <si>
    <t xml:space="preserve">ES-3501 10/01/2018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</si>
</sst>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Font="1"/>
    <xf numFmtId="9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/>
    <xf numFmtId="0" fontId="0" fillId="3" borderId="0" xfId="0" applyFill="1"/>
    <xf numFmtId="9" fontId="0" fillId="3" borderId="0" xfId="0" applyNumberFormat="1" applyFill="1" applyBorder="1"/>
    <xf numFmtId="0" fontId="0" fillId="3" borderId="0" xfId="0" applyFill="1" applyBorder="1"/>
    <xf numFmtId="0" fontId="0" fillId="2" borderId="1" xfId="0" applyFill="1" applyBorder="1" applyProtection="1"/>
    <xf numFmtId="0" fontId="0" fillId="0" borderId="1" xfId="0" applyBorder="1" applyProtection="1">
      <protection locked="0"/>
    </xf>
    <xf numFmtId="0" fontId="0" fillId="0" borderId="0" xfId="0" applyProtection="1"/>
    <xf numFmtId="0" fontId="0" fillId="0" borderId="0" xfId="0" applyBorder="1" applyAlignment="1" applyProtection="1">
      <protection locked="0"/>
    </xf>
    <xf numFmtId="0" fontId="5" fillId="2" borderId="0" xfId="0" applyFont="1" applyFill="1"/>
    <xf numFmtId="0" fontId="1" fillId="0" borderId="0" xfId="0" applyFont="1" applyAlignment="1">
      <alignment wrapText="1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</cellXfs>
  <cellStyles count="1">
    <cellStyle name="Normal" xfId="0" builtinId="0"/>
  </cellStyles>
  <dxfs count="2">
    <dxf>
      <font>
        <b/>
        <i val="0"/>
        <u/>
        <color auto="1"/>
      </font>
      <fill>
        <patternFill>
          <bgColor rgb="FFFF0000"/>
        </patternFill>
      </fill>
    </dxf>
    <dxf>
      <font>
        <b/>
        <i val="0"/>
        <u/>
        <color rgb="FFFFFF0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6F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tabSelected="1" workbookViewId="0">
      <selection activeCell="D3" sqref="D3:H3"/>
    </sheetView>
  </sheetViews>
  <sheetFormatPr defaultRowHeight="15" x14ac:dyDescent="0.25"/>
  <cols>
    <col min="7" max="7" width="18.42578125" customWidth="1"/>
    <col min="9" max="9" width="10.7109375" customWidth="1"/>
  </cols>
  <sheetData>
    <row r="1" spans="1:13" ht="31.5" x14ac:dyDescent="0.35">
      <c r="B1" s="6" t="s">
        <v>0</v>
      </c>
      <c r="I1" s="15" t="s">
        <v>17</v>
      </c>
    </row>
    <row r="2" spans="1:13" ht="15.75" thickBot="1" x14ac:dyDescent="0.3"/>
    <row r="3" spans="1:13" ht="15.75" thickBot="1" x14ac:dyDescent="0.3">
      <c r="B3" t="s">
        <v>14</v>
      </c>
      <c r="D3" s="16"/>
      <c r="E3" s="17"/>
      <c r="F3" s="17"/>
      <c r="G3" s="17"/>
      <c r="H3" s="18"/>
    </row>
    <row r="4" spans="1:13" ht="15.75" thickBot="1" x14ac:dyDescent="0.3">
      <c r="B4" t="s">
        <v>16</v>
      </c>
      <c r="G4" s="19"/>
      <c r="H4" s="20"/>
      <c r="I4" s="13"/>
      <c r="J4" s="13"/>
      <c r="K4" s="13"/>
    </row>
    <row r="5" spans="1:13" ht="15.75" thickBot="1" x14ac:dyDescent="0.3">
      <c r="B5" t="s">
        <v>15</v>
      </c>
      <c r="D5" s="16"/>
      <c r="E5" s="17"/>
      <c r="F5" s="17"/>
      <c r="G5" s="17"/>
      <c r="H5" s="18"/>
    </row>
    <row r="7" spans="1:13" ht="15.75" thickBot="1" x14ac:dyDescent="0.3">
      <c r="L7" s="3"/>
    </row>
    <row r="8" spans="1:13" ht="15.75" thickBot="1" x14ac:dyDescent="0.3">
      <c r="A8">
        <v>1</v>
      </c>
      <c r="B8" t="s">
        <v>1</v>
      </c>
      <c r="G8" s="11">
        <v>1200</v>
      </c>
    </row>
    <row r="9" spans="1:13" ht="15.75" thickBot="1" x14ac:dyDescent="0.3">
      <c r="G9" s="12"/>
      <c r="L9" s="8"/>
      <c r="M9" s="9"/>
    </row>
    <row r="10" spans="1:13" ht="15.75" thickBot="1" x14ac:dyDescent="0.3">
      <c r="A10">
        <v>2</v>
      </c>
      <c r="B10" t="s">
        <v>2</v>
      </c>
      <c r="G10" s="11">
        <v>900</v>
      </c>
    </row>
    <row r="11" spans="1:13" ht="15.75" thickBot="1" x14ac:dyDescent="0.3"/>
    <row r="12" spans="1:13" s="7" customFormat="1" ht="15.75" thickBot="1" x14ac:dyDescent="0.3">
      <c r="A12" s="4">
        <v>3</v>
      </c>
      <c r="B12" s="4" t="s">
        <v>7</v>
      </c>
      <c r="C12" s="4"/>
      <c r="D12" s="4"/>
      <c r="E12" s="4"/>
      <c r="F12" s="4"/>
      <c r="G12" s="10">
        <f>+G8-G10</f>
        <v>300</v>
      </c>
      <c r="H12" s="14" t="s">
        <v>8</v>
      </c>
      <c r="I12" s="14"/>
      <c r="J12" s="4"/>
    </row>
    <row r="13" spans="1:13" ht="15.75" thickBot="1" x14ac:dyDescent="0.3"/>
    <row r="14" spans="1:13" ht="15.75" thickBot="1" x14ac:dyDescent="0.3">
      <c r="A14">
        <v>4</v>
      </c>
      <c r="B14" t="s">
        <v>3</v>
      </c>
      <c r="H14" s="11">
        <v>1200</v>
      </c>
    </row>
    <row r="15" spans="1:13" ht="15.75" thickBot="1" x14ac:dyDescent="0.3"/>
    <row r="16" spans="1:13" ht="15.75" thickBot="1" x14ac:dyDescent="0.3">
      <c r="A16">
        <v>5</v>
      </c>
      <c r="B16" t="s">
        <v>9</v>
      </c>
      <c r="H16" s="1">
        <f>+H14*0.5</f>
        <v>600</v>
      </c>
    </row>
    <row r="18" spans="1:7" x14ac:dyDescent="0.25">
      <c r="A18">
        <v>6</v>
      </c>
      <c r="B18" s="2" t="s">
        <v>4</v>
      </c>
      <c r="G18" s="5" t="str">
        <f>IF(H16&gt;G12,"Not Deep Subsidy","Deep Subsidy")</f>
        <v>Not Deep Subsidy</v>
      </c>
    </row>
    <row r="21" spans="1:7" x14ac:dyDescent="0.25">
      <c r="B21" t="s">
        <v>13</v>
      </c>
    </row>
    <row r="22" spans="1:7" x14ac:dyDescent="0.25">
      <c r="B22" t="s">
        <v>12</v>
      </c>
    </row>
    <row r="185" spans="2:2" x14ac:dyDescent="0.25">
      <c r="B185" t="s">
        <v>6</v>
      </c>
    </row>
    <row r="186" spans="2:2" x14ac:dyDescent="0.25">
      <c r="B186" t="s">
        <v>5</v>
      </c>
    </row>
    <row r="188" spans="2:2" x14ac:dyDescent="0.25">
      <c r="B188" t="s">
        <v>10</v>
      </c>
    </row>
    <row r="189" spans="2:2" x14ac:dyDescent="0.25">
      <c r="B189" t="s">
        <v>11</v>
      </c>
    </row>
  </sheetData>
  <sheetProtection algorithmName="SHA-512" hashValue="jo6ONXaQgfs4BTFKQWiWEkJXuH/UFox+l14l7Kp34KzagWxIC7eRcEVlRCRtfLQBXvF8al799lmO/meH5em4sQ==" saltValue="EfMZwFX8Z7q6euMFGhSKlA==" spinCount="100000" sheet="1" objects="1" scenarios="1" selectLockedCells="1"/>
  <mergeCells count="3">
    <mergeCell ref="D3:H3"/>
    <mergeCell ref="G4:H4"/>
    <mergeCell ref="D5:H5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DA69214E-875D-4015-B161-EA55913E141C}">
            <xm:f>NOT(ISERROR(SEARCH($B$186,G18)))</xm:f>
            <xm:f>$B$186</xm:f>
            <x14:dxf>
              <font>
                <b/>
                <i val="0"/>
                <u/>
                <color rgb="FFFFFF00"/>
              </font>
              <fill>
                <patternFill>
                  <bgColor rgb="FF00B050"/>
                </patternFill>
              </fill>
            </x14:dxf>
          </x14:cfRule>
          <x14:cfRule type="containsText" priority="2" operator="containsText" id="{46E9ADCE-13A4-46CA-9262-F9AFB2AD0A77}">
            <xm:f>NOT(ISERROR(SEARCH($B$185,G18)))</xm:f>
            <xm:f>$B$185</xm:f>
            <x14:dxf>
              <font>
                <b/>
                <i val="0"/>
                <u/>
                <color auto="1"/>
              </font>
              <fill>
                <patternFill>
                  <bgColor rgb="FFFF0000"/>
                </patternFill>
              </fill>
            </x14:dxf>
          </x14:cfRule>
          <xm:sqref>G18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Kansas - 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Kimsey</dc:creator>
  <cp:lastModifiedBy>Allen Mossman  [DCF]</cp:lastModifiedBy>
  <cp:lastPrinted>2017-03-01T21:57:13Z</cp:lastPrinted>
  <dcterms:created xsi:type="dcterms:W3CDTF">2016-06-14T20:24:50Z</dcterms:created>
  <dcterms:modified xsi:type="dcterms:W3CDTF">2018-09-25T14:53:18Z</dcterms:modified>
</cp:coreProperties>
</file>